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nt\Desktop\al. brzozowa kociołki\"/>
    </mc:Choice>
  </mc:AlternateContent>
  <bookViews>
    <workbookView xWindow="0" yWindow="0" windowWidth="28800" windowHeight="12210"/>
  </bookViews>
  <sheets>
    <sheet name="Kosztorys" sheetId="1" r:id="rId1"/>
  </sheets>
  <definedNames>
    <definedName name="_xlnm.Print_Area" localSheetId="0">Kosztorys!$A$1:$X$18</definedName>
  </definedNames>
  <calcPr calcId="162913"/>
</workbook>
</file>

<file path=xl/calcChain.xml><?xml version="1.0" encoding="utf-8"?>
<calcChain xmlns="http://schemas.openxmlformats.org/spreadsheetml/2006/main">
  <c r="W14" i="1" l="1"/>
  <c r="V14" i="1"/>
  <c r="U14" i="1"/>
  <c r="T14" i="1"/>
  <c r="S14" i="1"/>
  <c r="R14" i="1"/>
  <c r="Q14" i="1"/>
  <c r="W13" i="1"/>
  <c r="V13" i="1"/>
  <c r="U13" i="1"/>
  <c r="T13" i="1"/>
  <c r="S13" i="1"/>
  <c r="R13" i="1"/>
  <c r="Q13" i="1"/>
  <c r="W12" i="1"/>
  <c r="V12" i="1"/>
  <c r="U12" i="1"/>
  <c r="T12" i="1"/>
  <c r="S12" i="1"/>
  <c r="R12" i="1"/>
  <c r="Q12" i="1"/>
  <c r="W11" i="1"/>
  <c r="V11" i="1"/>
  <c r="V15" i="1" s="1"/>
  <c r="U11" i="1"/>
  <c r="U15" i="1" s="1"/>
  <c r="T11" i="1"/>
  <c r="T15" i="1" s="1"/>
  <c r="S11" i="1"/>
  <c r="S15" i="1" s="1"/>
  <c r="R11" i="1"/>
  <c r="R15" i="1" s="1"/>
  <c r="Q11" i="1"/>
  <c r="Q15" i="1" s="1"/>
  <c r="W15" i="1" l="1"/>
</calcChain>
</file>

<file path=xl/sharedStrings.xml><?xml version="1.0" encoding="utf-8"?>
<sst xmlns="http://schemas.openxmlformats.org/spreadsheetml/2006/main" count="49" uniqueCount="41">
  <si>
    <t>bud:</t>
  </si>
  <si>
    <t>Przebudowa drogi gminnej w Brzeźnie (Kociołki)</t>
  </si>
  <si>
    <t>ob:</t>
  </si>
  <si>
    <t>Os. Kociołki, al. Brzozowa</t>
  </si>
  <si>
    <t>rob:</t>
  </si>
  <si>
    <t>Drogowe</t>
  </si>
  <si>
    <t>Poz</t>
  </si>
  <si>
    <t>Symbol</t>
  </si>
  <si>
    <t/>
  </si>
  <si>
    <t>Nazwa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</si>
  <si>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</si>
  <si>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</si>
  <si>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</si>
  <si>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</si>
  <si>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</si>
  <si>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</si>
  <si>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</si>
  <si>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</si>
  <si>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</si>
  <si>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R</t>
  </si>
  <si>
    <t>M</t>
  </si>
  <si>
    <t>T</t>
  </si>
  <si>
    <t>S</t>
  </si>
  <si>
    <t>K</t>
  </si>
  <si>
    <t>Z</t>
  </si>
  <si>
    <t>Wartość (bez zaokr)</t>
  </si>
  <si>
    <t>Wartość</t>
  </si>
  <si>
    <t>Cena j.
(sykal)</t>
  </si>
  <si>
    <t>Wartość
(sykal)</t>
  </si>
  <si>
    <t>DZIAŁ  1</t>
  </si>
  <si>
    <t>Jezdnia: 808,00m x 5,00m + zjazdy z DW i skrzyżowania</t>
  </si>
  <si>
    <t>CEN  231-01-03-04-00</t>
  </si>
  <si>
    <t>m2</t>
  </si>
  <si>
    <t>CEN  231-10-02-02-00</t>
  </si>
  <si>
    <t>Utrwalenie nawierzchni emulsją z grysem 13 dm3/m2 frakcji 8-11</t>
  </si>
  <si>
    <t>CEN  231-10-02-01-00</t>
  </si>
  <si>
    <t>Utrwalenie nawierzchni emulsją z grysem 10 dm3/m2 frakcji 5-8</t>
  </si>
  <si>
    <t>Utrwalenie nawierzchni emulsją z grysem 8 dm3/m2 frakcji 2-5</t>
  </si>
  <si>
    <t>Razem:</t>
  </si>
  <si>
    <t xml:space="preserve"> KOSZTORYS OFERTOWY</t>
  </si>
  <si>
    <t xml:space="preserve">Mechan profilowanie i zagęszczenie podłoża wraz z jego doziarnieniem kruszywem łamanym granitowym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</si>
</sst>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0\."/>
    <numFmt numFmtId="165" formatCode="0.000"/>
  </numFmts>
  <fonts count="1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44" fontId="0" fillId="0" borderId="0" xfId="1" applyFont="1"/>
    <xf numFmtId="0" fontId="0" fillId="0" borderId="0" xfId="0" applyFill="1"/>
    <xf numFmtId="164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Border="1"/>
    <xf numFmtId="0" fontId="7" fillId="0" borderId="1" xfId="0" applyNumberFormat="1" applyFont="1" applyFill="1" applyBorder="1" applyAlignment="1">
      <alignment horizontal="center" vertical="top"/>
    </xf>
    <xf numFmtId="165" fontId="0" fillId="0" borderId="1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4" fontId="0" fillId="0" borderId="1" xfId="0" applyNumberFormat="1" applyFont="1" applyFill="1" applyBorder="1" applyAlignment="1">
      <alignment vertical="top"/>
    </xf>
    <xf numFmtId="4" fontId="9" fillId="0" borderId="1" xfId="0" applyNumberFormat="1" applyFont="1" applyFill="1" applyBorder="1" applyAlignment="1">
      <alignment vertical="top"/>
    </xf>
    <xf numFmtId="2" fontId="11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4" fontId="0" fillId="0" borderId="0" xfId="0" applyNumberFormat="1" applyFill="1"/>
    <xf numFmtId="44" fontId="16" fillId="0" borderId="0" xfId="0" applyNumberFormat="1" applyFont="1" applyFill="1"/>
    <xf numFmtId="44" fontId="15" fillId="0" borderId="0" xfId="1" applyFont="1" applyFill="1"/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tabSelected="1" workbookViewId="0">
      <selection activeCell="X26" sqref="X26"/>
    </sheetView>
  </sheetViews>
  <sheetFormatPr defaultRowHeight="12" x14ac:dyDescent="0.2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21.5" bestFit="1" customWidth="1"/>
    <col min="25" max="26" width="2"/>
    <col min="27" max="28" width="0" hidden="1"/>
  </cols>
  <sheetData>
    <row r="1" spans="1:28" ht="15" x14ac:dyDescent="0.2">
      <c r="A1" s="33" t="s">
        <v>39</v>
      </c>
      <c r="B1" s="32"/>
      <c r="C1" s="32"/>
      <c r="D1" s="32"/>
      <c r="E1" s="32"/>
    </row>
    <row r="3" spans="1:28" ht="12.75" x14ac:dyDescent="0.2">
      <c r="A3" s="1" t="s">
        <v>0</v>
      </c>
      <c r="B3" s="34" t="s">
        <v>1</v>
      </c>
      <c r="C3" s="32"/>
      <c r="D3" s="32"/>
      <c r="E3" s="32"/>
    </row>
    <row r="4" spans="1:28" ht="12.75" x14ac:dyDescent="0.2">
      <c r="A4" s="1" t="s">
        <v>2</v>
      </c>
      <c r="B4" s="34" t="s">
        <v>3</v>
      </c>
      <c r="C4" s="32"/>
      <c r="D4" s="32"/>
      <c r="E4" s="32"/>
    </row>
    <row r="5" spans="1:28" ht="12.75" x14ac:dyDescent="0.2">
      <c r="A5" s="1" t="s">
        <v>4</v>
      </c>
      <c r="B5" s="34" t="s">
        <v>5</v>
      </c>
      <c r="C5" s="32"/>
      <c r="D5" s="32"/>
      <c r="E5" s="32"/>
    </row>
    <row r="8" spans="1:28" x14ac:dyDescent="0.2">
      <c r="A8" s="2" t="s">
        <v>6</v>
      </c>
      <c r="B8" s="2" t="s">
        <v>7</v>
      </c>
      <c r="C8" s="2" t="s">
        <v>8</v>
      </c>
      <c r="D8" s="2" t="s">
        <v>9</v>
      </c>
      <c r="F8" s="2" t="s">
        <v>10</v>
      </c>
      <c r="G8" s="2" t="s">
        <v>11</v>
      </c>
      <c r="I8" s="3" t="s">
        <v>12</v>
      </c>
      <c r="J8" s="3" t="s">
        <v>13</v>
      </c>
      <c r="K8" s="3" t="s">
        <v>14</v>
      </c>
      <c r="L8" s="3" t="s">
        <v>15</v>
      </c>
      <c r="M8" s="3" t="s">
        <v>16</v>
      </c>
      <c r="N8" s="3" t="s">
        <v>17</v>
      </c>
      <c r="O8" s="2" t="s">
        <v>18</v>
      </c>
      <c r="Q8" s="3" t="s">
        <v>19</v>
      </c>
      <c r="R8" s="3" t="s">
        <v>20</v>
      </c>
      <c r="S8" s="3" t="s">
        <v>21</v>
      </c>
      <c r="T8" s="3" t="s">
        <v>22</v>
      </c>
      <c r="U8" s="3" t="s">
        <v>23</v>
      </c>
      <c r="V8" s="3" t="s">
        <v>24</v>
      </c>
      <c r="W8" s="4" t="s">
        <v>25</v>
      </c>
      <c r="X8" s="2" t="s">
        <v>26</v>
      </c>
      <c r="AA8" s="5" t="s">
        <v>27</v>
      </c>
      <c r="AB8" s="5" t="s">
        <v>28</v>
      </c>
    </row>
    <row r="10" spans="1:28" ht="12.75" x14ac:dyDescent="0.2">
      <c r="A10" s="31" t="s">
        <v>29</v>
      </c>
      <c r="B10" s="32"/>
      <c r="C10" s="35" t="s">
        <v>30</v>
      </c>
      <c r="D10" s="32"/>
      <c r="E10" s="32"/>
    </row>
    <row r="11" spans="1:28" ht="36" x14ac:dyDescent="0.2">
      <c r="A11" s="14">
        <v>1</v>
      </c>
      <c r="B11" s="15" t="s">
        <v>31</v>
      </c>
      <c r="C11" s="15" t="s">
        <v>8</v>
      </c>
      <c r="D11" s="16" t="s">
        <v>40</v>
      </c>
      <c r="E11" s="17"/>
      <c r="F11" s="18" t="s">
        <v>32</v>
      </c>
      <c r="G11" s="19">
        <v>4134.5</v>
      </c>
      <c r="H11" s="17"/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1"/>
      <c r="P11" s="17"/>
      <c r="Q11" s="20">
        <f>G11*I11</f>
        <v>0</v>
      </c>
      <c r="R11" s="20">
        <f>G11*J11</f>
        <v>0</v>
      </c>
      <c r="S11" s="20">
        <f>G11*K11</f>
        <v>0</v>
      </c>
      <c r="T11" s="20">
        <f>G11*L11</f>
        <v>0</v>
      </c>
      <c r="U11" s="20">
        <f>G11*M11</f>
        <v>0</v>
      </c>
      <c r="V11" s="20">
        <f>G11*N11</f>
        <v>0</v>
      </c>
      <c r="W11" s="22">
        <f>G11*O11</f>
        <v>0</v>
      </c>
      <c r="X11" s="21"/>
      <c r="AA11" s="6">
        <v>9.75</v>
      </c>
      <c r="AB11" s="7">
        <v>40311.379999999997</v>
      </c>
    </row>
    <row r="12" spans="1:28" ht="24" x14ac:dyDescent="0.2">
      <c r="A12" s="14">
        <v>2</v>
      </c>
      <c r="B12" s="15" t="s">
        <v>33</v>
      </c>
      <c r="C12" s="15" t="s">
        <v>8</v>
      </c>
      <c r="D12" s="16" t="s">
        <v>34</v>
      </c>
      <c r="E12" s="17"/>
      <c r="F12" s="18" t="s">
        <v>32</v>
      </c>
      <c r="G12" s="19">
        <v>4134.5</v>
      </c>
      <c r="H12" s="17"/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1"/>
      <c r="P12" s="17"/>
      <c r="Q12" s="20">
        <f>G12*I12</f>
        <v>0</v>
      </c>
      <c r="R12" s="20">
        <f>G12*J12</f>
        <v>0</v>
      </c>
      <c r="S12" s="20">
        <f>G12*K12</f>
        <v>0</v>
      </c>
      <c r="T12" s="20">
        <f>G12*L12</f>
        <v>0</v>
      </c>
      <c r="U12" s="20">
        <f>G12*M12</f>
        <v>0</v>
      </c>
      <c r="V12" s="20">
        <f>G12*N12</f>
        <v>0</v>
      </c>
      <c r="W12" s="22">
        <f>G12*O12</f>
        <v>0</v>
      </c>
      <c r="X12" s="21"/>
      <c r="AA12" s="6">
        <v>9.5</v>
      </c>
      <c r="AB12" s="7">
        <v>39277.75</v>
      </c>
    </row>
    <row r="13" spans="1:28" ht="24" x14ac:dyDescent="0.2">
      <c r="A13" s="14">
        <v>3</v>
      </c>
      <c r="B13" s="15" t="s">
        <v>35</v>
      </c>
      <c r="C13" s="15" t="s">
        <v>8</v>
      </c>
      <c r="D13" s="16" t="s">
        <v>36</v>
      </c>
      <c r="E13" s="17"/>
      <c r="F13" s="18" t="s">
        <v>32</v>
      </c>
      <c r="G13" s="19">
        <v>4134.5</v>
      </c>
      <c r="H13" s="17"/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1"/>
      <c r="P13" s="17"/>
      <c r="Q13" s="20">
        <f>G13*I13</f>
        <v>0</v>
      </c>
      <c r="R13" s="20">
        <f>G13*J13</f>
        <v>0</v>
      </c>
      <c r="S13" s="20">
        <f>G13*K13</f>
        <v>0</v>
      </c>
      <c r="T13" s="20">
        <f>G13*L13</f>
        <v>0</v>
      </c>
      <c r="U13" s="20">
        <f>G13*M13</f>
        <v>0</v>
      </c>
      <c r="V13" s="20">
        <f>G13*N13</f>
        <v>0</v>
      </c>
      <c r="W13" s="22">
        <f>G13*O13</f>
        <v>0</v>
      </c>
      <c r="X13" s="21"/>
      <c r="AA13" s="6">
        <v>10</v>
      </c>
      <c r="AB13" s="7">
        <v>41345</v>
      </c>
    </row>
    <row r="14" spans="1:28" ht="24" x14ac:dyDescent="0.2">
      <c r="A14" s="14">
        <v>4</v>
      </c>
      <c r="B14" s="15" t="s">
        <v>35</v>
      </c>
      <c r="C14" s="15" t="s">
        <v>8</v>
      </c>
      <c r="D14" s="16" t="s">
        <v>37</v>
      </c>
      <c r="E14" s="17"/>
      <c r="F14" s="18" t="s">
        <v>32</v>
      </c>
      <c r="G14" s="19">
        <v>4134.5</v>
      </c>
      <c r="H14" s="17"/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1"/>
      <c r="P14" s="17"/>
      <c r="Q14" s="20">
        <f>G14*I14</f>
        <v>0</v>
      </c>
      <c r="R14" s="20">
        <f>G14*J14</f>
        <v>0</v>
      </c>
      <c r="S14" s="20">
        <f>G14*K14</f>
        <v>0</v>
      </c>
      <c r="T14" s="20">
        <f>G14*L14</f>
        <v>0</v>
      </c>
      <c r="U14" s="20">
        <f>G14*M14</f>
        <v>0</v>
      </c>
      <c r="V14" s="20">
        <f>G14*N14</f>
        <v>0</v>
      </c>
      <c r="W14" s="22">
        <f>G14*O14</f>
        <v>0</v>
      </c>
      <c r="X14" s="21"/>
      <c r="AA14" s="6">
        <v>10.5</v>
      </c>
      <c r="AB14" s="7">
        <v>43412.25</v>
      </c>
    </row>
    <row r="15" spans="1:28" ht="12.75" x14ac:dyDescent="0.2">
      <c r="A15" s="17"/>
      <c r="B15" s="17"/>
      <c r="C15" s="17"/>
      <c r="D15" s="17"/>
      <c r="E15" s="17"/>
      <c r="F15" s="29" t="s">
        <v>38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23">
        <f t="shared" ref="Q15:X15" si="0">SUM(Q11:Q14)</f>
        <v>0</v>
      </c>
      <c r="R15" s="23">
        <f t="shared" si="0"/>
        <v>0</v>
      </c>
      <c r="S15" s="23">
        <f t="shared" si="0"/>
        <v>0</v>
      </c>
      <c r="T15" s="23">
        <f t="shared" si="0"/>
        <v>0</v>
      </c>
      <c r="U15" s="23">
        <f t="shared" si="0"/>
        <v>0</v>
      </c>
      <c r="V15" s="23">
        <f t="shared" si="0"/>
        <v>0</v>
      </c>
      <c r="W15" s="24">
        <f t="shared" si="0"/>
        <v>0</v>
      </c>
      <c r="X15" s="25"/>
      <c r="AB15" s="11">
        <v>164346.38</v>
      </c>
    </row>
    <row r="18" spans="6:32" ht="12.75" x14ac:dyDescent="0.2">
      <c r="F18" s="31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8"/>
      <c r="R18" s="8"/>
      <c r="S18" s="8"/>
      <c r="T18" s="8"/>
      <c r="U18" s="8"/>
      <c r="V18" s="8"/>
      <c r="W18" s="9"/>
      <c r="X18" s="10"/>
      <c r="Z18" s="36"/>
      <c r="AA18" s="36"/>
      <c r="AB18" s="36"/>
      <c r="AC18" s="36"/>
    </row>
    <row r="19" spans="6:32" x14ac:dyDescent="0.2">
      <c r="X19" s="12"/>
      <c r="Z19" s="36"/>
      <c r="AA19" s="36"/>
      <c r="AB19" s="36"/>
      <c r="AC19" s="36"/>
    </row>
    <row r="20" spans="6:32" ht="15.75" x14ac:dyDescent="0.25">
      <c r="X20" s="28"/>
      <c r="Y20" s="13"/>
      <c r="Z20" s="37"/>
      <c r="AA20" s="37"/>
      <c r="AB20" s="37"/>
      <c r="AC20" s="37"/>
    </row>
    <row r="22" spans="6:32" x14ac:dyDescent="0.2">
      <c r="AC22" s="13"/>
      <c r="AD22" s="13"/>
      <c r="AE22" s="13"/>
      <c r="AF22" s="13"/>
    </row>
    <row r="23" spans="6:32" x14ac:dyDescent="0.2">
      <c r="AC23" s="37"/>
      <c r="AD23" s="37"/>
      <c r="AE23" s="37"/>
      <c r="AF23" s="37"/>
    </row>
    <row r="24" spans="6:32" x14ac:dyDescent="0.2"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26"/>
      <c r="Y24" s="13"/>
      <c r="Z24" s="37"/>
      <c r="AA24" s="37"/>
      <c r="AB24" s="37"/>
      <c r="AC24" s="37"/>
      <c r="AD24" s="13"/>
      <c r="AE24" s="13"/>
      <c r="AF24" s="13"/>
    </row>
    <row r="25" spans="6:32" x14ac:dyDescent="0.2"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 spans="6:32" ht="18.75" x14ac:dyDescent="0.3"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27"/>
      <c r="Y26" s="13"/>
      <c r="Z26" s="13"/>
      <c r="AA26" s="13"/>
      <c r="AB26" s="13"/>
      <c r="AC26" s="13"/>
    </row>
    <row r="27" spans="6:32" x14ac:dyDescent="0.2"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6:32" x14ac:dyDescent="0.2"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</sheetData>
  <mergeCells count="13">
    <mergeCell ref="Z19:AC19"/>
    <mergeCell ref="Z18:AC18"/>
    <mergeCell ref="Z20:AC20"/>
    <mergeCell ref="AC23:AF23"/>
    <mergeCell ref="Z24:AC24"/>
    <mergeCell ref="F15:P15"/>
    <mergeCell ref="F18:P18"/>
    <mergeCell ref="A1:E1"/>
    <mergeCell ref="B3:E3"/>
    <mergeCell ref="B4:E4"/>
    <mergeCell ref="B5:E5"/>
    <mergeCell ref="A10:B10"/>
    <mergeCell ref="C10:E10"/>
  </mergeCells>
  <printOptions horizontalCentered="1"/>
  <pageMargins left="0.23622047244094491" right="0.23622047244094491" top="0.51181102362204722" bottom="0.74803149606299213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Ziegler</dc:creator>
  <cp:lastModifiedBy>Szymon Antkowiak</cp:lastModifiedBy>
  <cp:lastPrinted>2018-07-30T09:12:56Z</cp:lastPrinted>
  <dcterms:created xsi:type="dcterms:W3CDTF">2018-07-06T12:27:35Z</dcterms:created>
  <dcterms:modified xsi:type="dcterms:W3CDTF">2018-07-30T09:13:12Z</dcterms:modified>
</cp:coreProperties>
</file>